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" yWindow="-15" windowWidth="6990" windowHeight="9000" tabRatio="293"/>
  </bookViews>
  <sheets>
    <sheet name="Foglio 1" sheetId="29" r:id="rId1"/>
  </sheets>
  <calcPr calcId="125725"/>
</workbook>
</file>

<file path=xl/calcChain.xml><?xml version="1.0" encoding="utf-8"?>
<calcChain xmlns="http://schemas.openxmlformats.org/spreadsheetml/2006/main">
  <c r="F10" i="29"/>
  <c r="G10"/>
  <c r="H10"/>
  <c r="I10"/>
  <c r="J10"/>
  <c r="K10"/>
  <c r="L10"/>
  <c r="M10"/>
  <c r="N10"/>
  <c r="F9"/>
  <c r="G9"/>
  <c r="H9"/>
  <c r="I9"/>
  <c r="J9"/>
  <c r="K9"/>
  <c r="L9"/>
  <c r="M9"/>
  <c r="N9"/>
  <c r="F8"/>
  <c r="G8"/>
  <c r="H8"/>
  <c r="I8"/>
  <c r="J8"/>
  <c r="K8"/>
  <c r="L8"/>
  <c r="M8"/>
  <c r="N8"/>
  <c r="L15"/>
  <c r="L11" s="1"/>
  <c r="M15"/>
  <c r="M11" s="1"/>
  <c r="N15"/>
  <c r="N11" s="1"/>
  <c r="I15"/>
  <c r="I11" s="1"/>
  <c r="J15"/>
  <c r="J11" s="1"/>
  <c r="K15"/>
  <c r="K11" s="1"/>
  <c r="D15"/>
  <c r="D11" s="1"/>
  <c r="E15"/>
  <c r="E11" s="1"/>
  <c r="F15"/>
  <c r="F11" s="1"/>
  <c r="G15"/>
  <c r="G11" s="1"/>
  <c r="H15"/>
  <c r="H11" s="1"/>
  <c r="C15"/>
  <c r="C11" s="1"/>
  <c r="D10"/>
  <c r="E10"/>
  <c r="C10"/>
  <c r="D9"/>
  <c r="E9"/>
  <c r="C8"/>
  <c r="C9"/>
  <c r="E8"/>
  <c r="D8"/>
</calcChain>
</file>

<file path=xl/sharedStrings.xml><?xml version="1.0" encoding="utf-8"?>
<sst xmlns="http://schemas.openxmlformats.org/spreadsheetml/2006/main" count="23" uniqueCount="23">
  <si>
    <t>GENNAIO</t>
  </si>
  <si>
    <t>FEBBRAIO</t>
  </si>
  <si>
    <t>MARZO</t>
  </si>
  <si>
    <t>APRILE</t>
  </si>
  <si>
    <t>MAGGIO</t>
  </si>
  <si>
    <t>GIUGNO</t>
  </si>
  <si>
    <t>TIPOLOGIA</t>
  </si>
  <si>
    <t>Assenze per malattie</t>
  </si>
  <si>
    <t>Assenze per altri motivi</t>
  </si>
  <si>
    <t>Numero di dipendenti</t>
  </si>
  <si>
    <t>Media assenza complessiva</t>
  </si>
  <si>
    <t>Media assenze malattie sul totale dipendenti</t>
  </si>
  <si>
    <t>Media assenze altri motivi sul totale dipendenti</t>
  </si>
  <si>
    <t>% ASSENZE PER MALATTIA</t>
  </si>
  <si>
    <t>LUGLIO</t>
  </si>
  <si>
    <t>AGOSTO</t>
  </si>
  <si>
    <t>SETTEMBRE</t>
  </si>
  <si>
    <t>OTTOBRE</t>
  </si>
  <si>
    <t>NOVEMBRE</t>
  </si>
  <si>
    <t>DICEMBRE</t>
  </si>
  <si>
    <t xml:space="preserve">Eventi assenze malattie sup.a 10 gg.           </t>
  </si>
  <si>
    <t>giorni lavorativi anno 2011</t>
  </si>
  <si>
    <t>PERCENTUALE GIORNI ASSENZE PER MALATTIA - PERIODO GENNAIO/DICEMBRE 2013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</si>
</sst>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8"/>
      <name val="Arial"/>
      <family val="2"/>
    </font>
    <font>
      <b/>
      <sz val="10"/>
      <name val="Baskerville Old Face"/>
      <family val="1"/>
    </font>
    <font>
      <sz val="10"/>
      <name val="Baskerville Old Face"/>
      <family val="1"/>
    </font>
    <font>
      <i/>
      <sz val="10"/>
      <name val="Arial"/>
      <family val="2"/>
    </font>
    <font>
      <b/>
      <sz val="12"/>
      <name val="Baskerville Old Face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2" borderId="1"/>
  </cellStyleXfs>
  <cellXfs count="55">
    <xf numFmtId="0" fontId="0" fillId="2" borderId="1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0" fontId="8" fillId="0" borderId="25" xfId="0" applyNumberFormat="1" applyFont="1" applyFill="1" applyBorder="1" applyAlignment="1">
      <alignment horizontal="center" vertical="center"/>
    </xf>
    <xf numFmtId="10" fontId="8" fillId="0" borderId="26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164" fontId="12" fillId="0" borderId="29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justify" vertical="center" wrapText="1"/>
    </xf>
    <xf numFmtId="0" fontId="4" fillId="0" borderId="28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447675</xdr:colOff>
      <xdr:row>0</xdr:row>
      <xdr:rowOff>571500</xdr:rowOff>
    </xdr:to>
    <xdr:pic>
      <xdr:nvPicPr>
        <xdr:cNvPr id="1026" name="Picture 2" descr="Logo Regione ne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333375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561974</xdr:colOff>
      <xdr:row>0</xdr:row>
      <xdr:rowOff>123825</xdr:rowOff>
    </xdr:from>
    <xdr:to>
      <xdr:col>4</xdr:col>
      <xdr:colOff>313764</xdr:colOff>
      <xdr:row>0</xdr:row>
      <xdr:rowOff>649941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61974" y="123825"/>
          <a:ext cx="2844614" cy="52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A.Di.S.U.  Ateneo  "FEDERICO II"</a:t>
          </a:r>
        </a:p>
        <a:p>
          <a:pPr algn="l" rtl="0">
            <a:defRPr sz="1000"/>
          </a:pPr>
          <a:r>
            <a:rPr lang="it-IT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Azienda  per  il  Diritto  allo  Studio  Universitario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444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514350</xdr:colOff>
      <xdr:row>10</xdr:row>
      <xdr:rowOff>0</xdr:rowOff>
    </xdr:from>
    <xdr:to>
      <xdr:col>1</xdr:col>
      <xdr:colOff>1495425</xdr:colOff>
      <xdr:row>10</xdr:row>
      <xdr:rowOff>0</xdr:rowOff>
    </xdr:to>
    <xdr:grpSp>
      <xdr:nvGrpSpPr>
        <xdr:cNvPr id="1065" name="Group 41"/>
        <xdr:cNvGrpSpPr>
          <a:grpSpLocks/>
        </xdr:cNvGrpSpPr>
      </xdr:nvGrpSpPr>
      <xdr:grpSpPr bwMode="auto">
        <a:xfrm>
          <a:off x="1119468" y="4370294"/>
          <a:ext cx="533400" cy="0"/>
          <a:chOff x="124" y="416"/>
          <a:chExt cx="103" cy="109"/>
        </a:xfrm>
      </xdr:grpSpPr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124" y="416"/>
            <a:ext cx="1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214" y="448"/>
            <a:ext cx="1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63" name="Text Box 39"/>
          <xdr:cNvSpPr txBox="1">
            <a:spLocks noChangeArrowheads="1"/>
          </xdr:cNvSpPr>
        </xdr:nvSpPr>
        <xdr:spPr bwMode="auto">
          <a:xfrm>
            <a:off x="141" y="479"/>
            <a:ext cx="1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64" name="Text Box 40"/>
          <xdr:cNvSpPr txBox="1">
            <a:spLocks noChangeArrowheads="1"/>
          </xdr:cNvSpPr>
        </xdr:nvSpPr>
        <xdr:spPr bwMode="auto">
          <a:xfrm>
            <a:off x="125" y="511"/>
            <a:ext cx="1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1</xdr:col>
      <xdr:colOff>514350</xdr:colOff>
      <xdr:row>10</xdr:row>
      <xdr:rowOff>0</xdr:rowOff>
    </xdr:from>
    <xdr:to>
      <xdr:col>1</xdr:col>
      <xdr:colOff>1495425</xdr:colOff>
      <xdr:row>10</xdr:row>
      <xdr:rowOff>0</xdr:rowOff>
    </xdr:to>
    <xdr:grpSp>
      <xdr:nvGrpSpPr>
        <xdr:cNvPr id="1066" name="Group 42"/>
        <xdr:cNvGrpSpPr>
          <a:grpSpLocks/>
        </xdr:cNvGrpSpPr>
      </xdr:nvGrpSpPr>
      <xdr:grpSpPr bwMode="auto">
        <a:xfrm>
          <a:off x="1119468" y="4370294"/>
          <a:ext cx="533400" cy="0"/>
          <a:chOff x="124" y="416"/>
          <a:chExt cx="103" cy="109"/>
        </a:xfrm>
      </xdr:grpSpPr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124" y="416"/>
            <a:ext cx="1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68" name="Text Box 44"/>
          <xdr:cNvSpPr txBox="1">
            <a:spLocks noChangeArrowheads="1"/>
          </xdr:cNvSpPr>
        </xdr:nvSpPr>
        <xdr:spPr bwMode="auto">
          <a:xfrm>
            <a:off x="214" y="448"/>
            <a:ext cx="1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141" y="479"/>
            <a:ext cx="1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125" y="511"/>
            <a:ext cx="1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it-IT" sz="7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7" enableFormatConditionsCalculation="0">
    <tabColor indexed="10"/>
  </sheetPr>
  <dimension ref="A1:S42"/>
  <sheetViews>
    <sheetView tabSelected="1" zoomScale="85" zoomScaleNormal="100" workbookViewId="0">
      <selection activeCell="Q6" sqref="Q6"/>
    </sheetView>
  </sheetViews>
  <sheetFormatPr defaultRowHeight="12.75"/>
  <cols>
    <col min="1" max="1" width="9.140625" style="3"/>
    <col min="2" max="2" width="15.7109375" style="3" customWidth="1"/>
    <col min="3" max="8" width="10.7109375" style="5" customWidth="1"/>
    <col min="9" max="14" width="10.7109375" style="4" customWidth="1"/>
    <col min="15" max="19" width="9.7109375" style="4" customWidth="1"/>
    <col min="20" max="16384" width="9.140625" style="3"/>
  </cols>
  <sheetData>
    <row r="1" spans="1:14" ht="54.75" customHeight="1" thickTop="1" thickBot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s="2" customFormat="1" ht="45" customHeight="1" thickBot="1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s="1" customFormat="1" ht="34.5" customHeight="1">
      <c r="A3" s="40" t="s">
        <v>6</v>
      </c>
      <c r="B3" s="41"/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 t="s">
        <v>19</v>
      </c>
    </row>
    <row r="4" spans="1:14" s="2" customFormat="1" ht="30" customHeight="1">
      <c r="A4" s="38" t="s">
        <v>7</v>
      </c>
      <c r="B4" s="39"/>
      <c r="C4" s="15">
        <v>80</v>
      </c>
      <c r="D4" s="15">
        <v>59</v>
      </c>
      <c r="E4" s="15">
        <v>68</v>
      </c>
      <c r="F4" s="15">
        <v>59</v>
      </c>
      <c r="G4" s="15">
        <v>72</v>
      </c>
      <c r="H4" s="15">
        <v>38</v>
      </c>
      <c r="I4" s="15">
        <v>40</v>
      </c>
      <c r="J4" s="15">
        <v>20</v>
      </c>
      <c r="K4" s="15">
        <v>58</v>
      </c>
      <c r="L4" s="15">
        <v>46</v>
      </c>
      <c r="M4" s="15">
        <v>50</v>
      </c>
      <c r="N4" s="24">
        <v>48</v>
      </c>
    </row>
    <row r="5" spans="1:14" s="2" customFormat="1" ht="30" customHeight="1">
      <c r="A5" s="38" t="s">
        <v>20</v>
      </c>
      <c r="B5" s="39"/>
      <c r="C5" s="15">
        <v>1</v>
      </c>
      <c r="D5" s="15">
        <v>1</v>
      </c>
      <c r="E5" s="15">
        <v>1</v>
      </c>
      <c r="F5" s="15">
        <v>2</v>
      </c>
      <c r="G5" s="15">
        <v>2</v>
      </c>
      <c r="H5" s="15">
        <v>0</v>
      </c>
      <c r="I5" s="15">
        <v>0</v>
      </c>
      <c r="J5" s="15">
        <v>0</v>
      </c>
      <c r="K5" s="15">
        <v>1</v>
      </c>
      <c r="L5" s="15">
        <v>0</v>
      </c>
      <c r="M5" s="15">
        <v>0</v>
      </c>
      <c r="N5" s="24">
        <v>0</v>
      </c>
    </row>
    <row r="6" spans="1:14" s="2" customFormat="1" ht="30" customHeight="1">
      <c r="A6" s="38" t="s">
        <v>8</v>
      </c>
      <c r="B6" s="39"/>
      <c r="C6" s="15">
        <v>23</v>
      </c>
      <c r="D6" s="15">
        <v>34</v>
      </c>
      <c r="E6" s="15">
        <v>43</v>
      </c>
      <c r="F6" s="15">
        <v>37</v>
      </c>
      <c r="G6" s="15">
        <v>48</v>
      </c>
      <c r="H6" s="15">
        <v>25</v>
      </c>
      <c r="I6" s="15">
        <v>190</v>
      </c>
      <c r="J6" s="15">
        <v>1300</v>
      </c>
      <c r="K6" s="15">
        <v>128</v>
      </c>
      <c r="L6" s="15">
        <v>78</v>
      </c>
      <c r="M6" s="15">
        <v>59</v>
      </c>
      <c r="N6" s="24">
        <v>292</v>
      </c>
    </row>
    <row r="7" spans="1:14" s="2" customFormat="1" ht="30" customHeight="1" thickBot="1">
      <c r="A7" s="53" t="s">
        <v>9</v>
      </c>
      <c r="B7" s="54"/>
      <c r="C7" s="26">
        <v>83</v>
      </c>
      <c r="D7" s="26">
        <v>83</v>
      </c>
      <c r="E7" s="26">
        <v>83</v>
      </c>
      <c r="F7" s="26">
        <v>83</v>
      </c>
      <c r="G7" s="26">
        <v>82</v>
      </c>
      <c r="H7" s="26">
        <v>81</v>
      </c>
      <c r="I7" s="26">
        <v>80</v>
      </c>
      <c r="J7" s="26">
        <v>80</v>
      </c>
      <c r="K7" s="26">
        <v>80</v>
      </c>
      <c r="L7" s="26">
        <v>79</v>
      </c>
      <c r="M7" s="26">
        <v>79</v>
      </c>
      <c r="N7" s="27">
        <v>79</v>
      </c>
    </row>
    <row r="8" spans="1:14" s="2" customFormat="1" ht="30" customHeight="1">
      <c r="A8" s="47" t="s">
        <v>11</v>
      </c>
      <c r="B8" s="48"/>
      <c r="C8" s="32">
        <f t="shared" ref="C8:N8" si="0">C4/C7</f>
        <v>0.96385542168674698</v>
      </c>
      <c r="D8" s="32">
        <f t="shared" si="0"/>
        <v>0.71084337349397586</v>
      </c>
      <c r="E8" s="32">
        <f t="shared" si="0"/>
        <v>0.81927710843373491</v>
      </c>
      <c r="F8" s="32">
        <f t="shared" si="0"/>
        <v>0.71084337349397586</v>
      </c>
      <c r="G8" s="32">
        <f t="shared" si="0"/>
        <v>0.87804878048780488</v>
      </c>
      <c r="H8" s="32">
        <f t="shared" si="0"/>
        <v>0.46913580246913578</v>
      </c>
      <c r="I8" s="32">
        <f t="shared" si="0"/>
        <v>0.5</v>
      </c>
      <c r="J8" s="32">
        <f t="shared" si="0"/>
        <v>0.25</v>
      </c>
      <c r="K8" s="32">
        <f t="shared" si="0"/>
        <v>0.72499999999999998</v>
      </c>
      <c r="L8" s="32">
        <f t="shared" si="0"/>
        <v>0.58227848101265822</v>
      </c>
      <c r="M8" s="32">
        <f t="shared" si="0"/>
        <v>0.63291139240506333</v>
      </c>
      <c r="N8" s="33">
        <f t="shared" si="0"/>
        <v>0.60759493670886078</v>
      </c>
    </row>
    <row r="9" spans="1:14" s="2" customFormat="1" ht="30" customHeight="1">
      <c r="A9" s="49" t="s">
        <v>12</v>
      </c>
      <c r="B9" s="50"/>
      <c r="C9" s="16">
        <f t="shared" ref="C9:N9" si="1">C6/C7</f>
        <v>0.27710843373493976</v>
      </c>
      <c r="D9" s="16">
        <f t="shared" si="1"/>
        <v>0.40963855421686746</v>
      </c>
      <c r="E9" s="16">
        <f t="shared" si="1"/>
        <v>0.51807228915662651</v>
      </c>
      <c r="F9" s="16">
        <f t="shared" si="1"/>
        <v>0.44578313253012047</v>
      </c>
      <c r="G9" s="16">
        <f t="shared" si="1"/>
        <v>0.58536585365853655</v>
      </c>
      <c r="H9" s="16">
        <f t="shared" si="1"/>
        <v>0.30864197530864196</v>
      </c>
      <c r="I9" s="16">
        <f t="shared" si="1"/>
        <v>2.375</v>
      </c>
      <c r="J9" s="16">
        <f t="shared" si="1"/>
        <v>16.25</v>
      </c>
      <c r="K9" s="16">
        <f t="shared" si="1"/>
        <v>1.6</v>
      </c>
      <c r="L9" s="16">
        <f t="shared" si="1"/>
        <v>0.98734177215189878</v>
      </c>
      <c r="M9" s="16">
        <f t="shared" si="1"/>
        <v>0.74683544303797467</v>
      </c>
      <c r="N9" s="25">
        <f t="shared" si="1"/>
        <v>3.6962025316455698</v>
      </c>
    </row>
    <row r="10" spans="1:14" s="2" customFormat="1" ht="30" customHeight="1" thickBot="1">
      <c r="A10" s="51" t="s">
        <v>10</v>
      </c>
      <c r="B10" s="52"/>
      <c r="C10" s="30">
        <f t="shared" ref="C10:N10" si="2">(C4+C6)/C7</f>
        <v>1.2409638554216869</v>
      </c>
      <c r="D10" s="30">
        <f t="shared" si="2"/>
        <v>1.1204819277108433</v>
      </c>
      <c r="E10" s="30">
        <f t="shared" si="2"/>
        <v>1.3373493975903614</v>
      </c>
      <c r="F10" s="30">
        <f t="shared" si="2"/>
        <v>1.1566265060240963</v>
      </c>
      <c r="G10" s="30">
        <f t="shared" si="2"/>
        <v>1.4634146341463414</v>
      </c>
      <c r="H10" s="30">
        <f t="shared" si="2"/>
        <v>0.77777777777777779</v>
      </c>
      <c r="I10" s="30">
        <f t="shared" si="2"/>
        <v>2.875</v>
      </c>
      <c r="J10" s="30">
        <f t="shared" si="2"/>
        <v>16.5</v>
      </c>
      <c r="K10" s="30">
        <f t="shared" si="2"/>
        <v>2.3250000000000002</v>
      </c>
      <c r="L10" s="30">
        <f t="shared" si="2"/>
        <v>1.5696202531645569</v>
      </c>
      <c r="M10" s="30">
        <f t="shared" si="2"/>
        <v>1.379746835443038</v>
      </c>
      <c r="N10" s="31">
        <f t="shared" si="2"/>
        <v>4.3037974683544302</v>
      </c>
    </row>
    <row r="11" spans="1:14" s="6" customFormat="1" ht="30" customHeight="1" thickBot="1">
      <c r="A11" s="45" t="s">
        <v>13</v>
      </c>
      <c r="B11" s="46"/>
      <c r="C11" s="28">
        <f t="shared" ref="C11:N11" si="3">C4/C15</f>
        <v>4.8192771084337352E-2</v>
      </c>
      <c r="D11" s="28">
        <f t="shared" si="3"/>
        <v>3.5542168674698796E-2</v>
      </c>
      <c r="E11" s="28">
        <f t="shared" si="3"/>
        <v>3.5620743844944999E-2</v>
      </c>
      <c r="F11" s="28">
        <f t="shared" si="3"/>
        <v>3.5542168674698796E-2</v>
      </c>
      <c r="G11" s="28">
        <f t="shared" si="3"/>
        <v>3.9911308203991129E-2</v>
      </c>
      <c r="H11" s="28">
        <f t="shared" si="3"/>
        <v>2.2339800117577895E-2</v>
      </c>
      <c r="I11" s="28">
        <f t="shared" si="3"/>
        <v>2.3809523809523808E-2</v>
      </c>
      <c r="J11" s="28">
        <f t="shared" si="3"/>
        <v>1.1363636363636364E-2</v>
      </c>
      <c r="K11" s="28">
        <f t="shared" si="3"/>
        <v>3.2954545454545452E-2</v>
      </c>
      <c r="L11" s="28">
        <f t="shared" si="3"/>
        <v>2.7727546714888487E-2</v>
      </c>
      <c r="M11" s="28">
        <f t="shared" si="3"/>
        <v>3.0138637733574444E-2</v>
      </c>
      <c r="N11" s="29">
        <f t="shared" si="3"/>
        <v>3.0379746835443037E-2</v>
      </c>
    </row>
    <row r="12" spans="1:14" s="6" customFormat="1" ht="19.5" customHeight="1" thickTop="1">
      <c r="A12" s="12"/>
      <c r="B12" s="12"/>
      <c r="C12" s="8"/>
      <c r="D12" s="8"/>
      <c r="E12" s="8"/>
      <c r="F12" s="8"/>
      <c r="G12" s="8"/>
      <c r="H12" s="8"/>
      <c r="I12" s="8"/>
    </row>
    <row r="13" spans="1:14" s="6" customFormat="1" ht="20.100000000000001" customHeight="1">
      <c r="A13" s="13"/>
      <c r="B13" s="21"/>
      <c r="C13" s="13"/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</row>
    <row r="14" spans="1:14" s="13" customFormat="1" ht="20.100000000000001" customHeight="1">
      <c r="A14" s="17"/>
      <c r="B14" s="37" t="s">
        <v>21</v>
      </c>
      <c r="C14" s="18">
        <v>20</v>
      </c>
      <c r="D14" s="18">
        <v>20</v>
      </c>
      <c r="E14" s="18">
        <v>23</v>
      </c>
      <c r="F14" s="18">
        <v>20</v>
      </c>
      <c r="G14" s="18">
        <v>22</v>
      </c>
      <c r="H14" s="18">
        <v>21</v>
      </c>
      <c r="I14" s="19">
        <v>21</v>
      </c>
      <c r="J14" s="18">
        <v>22</v>
      </c>
      <c r="K14" s="18">
        <v>22</v>
      </c>
      <c r="L14" s="18">
        <v>21</v>
      </c>
      <c r="M14" s="18">
        <v>21</v>
      </c>
      <c r="N14" s="18">
        <v>20</v>
      </c>
    </row>
    <row r="15" spans="1:14" s="13" customFormat="1" ht="20.100000000000001" customHeight="1">
      <c r="A15" s="17"/>
      <c r="B15" s="37"/>
      <c r="C15" s="20">
        <f t="shared" ref="C15:N15" si="4">C7*C14</f>
        <v>1660</v>
      </c>
      <c r="D15" s="20">
        <f t="shared" si="4"/>
        <v>1660</v>
      </c>
      <c r="E15" s="20">
        <f t="shared" si="4"/>
        <v>1909</v>
      </c>
      <c r="F15" s="20">
        <f t="shared" si="4"/>
        <v>1660</v>
      </c>
      <c r="G15" s="20">
        <f t="shared" si="4"/>
        <v>1804</v>
      </c>
      <c r="H15" s="20">
        <f t="shared" si="4"/>
        <v>1701</v>
      </c>
      <c r="I15" s="20">
        <f t="shared" si="4"/>
        <v>1680</v>
      </c>
      <c r="J15" s="20">
        <f t="shared" si="4"/>
        <v>1760</v>
      </c>
      <c r="K15" s="20">
        <f t="shared" si="4"/>
        <v>1760</v>
      </c>
      <c r="L15" s="20">
        <f t="shared" si="4"/>
        <v>1659</v>
      </c>
      <c r="M15" s="20">
        <f t="shared" si="4"/>
        <v>1659</v>
      </c>
      <c r="N15" s="20">
        <f t="shared" si="4"/>
        <v>1580</v>
      </c>
    </row>
    <row r="16" spans="1:14" s="13" customFormat="1" ht="20.100000000000001" customHeight="1">
      <c r="C16" s="14"/>
      <c r="D16" s="14"/>
      <c r="E16" s="14"/>
      <c r="F16" s="14"/>
      <c r="G16" s="14"/>
      <c r="H16" s="14"/>
    </row>
    <row r="17" spans="1:19" s="13" customFormat="1" ht="20.100000000000001" customHeight="1">
      <c r="C17" s="14"/>
      <c r="D17" s="14"/>
      <c r="E17" s="14"/>
      <c r="F17" s="14"/>
      <c r="G17" s="14"/>
      <c r="H17" s="14"/>
    </row>
    <row r="18" spans="1:19" s="6" customFormat="1" ht="20.100000000000001" customHeight="1">
      <c r="A18" s="13"/>
      <c r="B18" s="13"/>
      <c r="C18" s="14"/>
      <c r="D18" s="14"/>
      <c r="E18" s="14"/>
      <c r="F18" s="14"/>
      <c r="G18" s="14"/>
      <c r="H18" s="14"/>
      <c r="I18" s="13"/>
      <c r="J18" s="13"/>
      <c r="K18" s="13"/>
      <c r="L18" s="13"/>
      <c r="M18" s="13"/>
      <c r="N18" s="13"/>
    </row>
    <row r="19" spans="1:19" s="6" customFormat="1" ht="20.100000000000001" customHeight="1">
      <c r="A19" s="13"/>
      <c r="B19" s="13"/>
      <c r="C19" s="14"/>
      <c r="D19" s="14"/>
      <c r="E19" s="14"/>
      <c r="F19" s="14"/>
      <c r="G19" s="14"/>
      <c r="H19" s="14"/>
      <c r="I19" s="13"/>
      <c r="J19" s="13"/>
      <c r="K19" s="13"/>
      <c r="L19" s="13"/>
      <c r="M19" s="13"/>
      <c r="N19" s="13"/>
    </row>
    <row r="20" spans="1:19" s="6" customFormat="1" ht="20.100000000000001" customHeight="1">
      <c r="A20" s="13"/>
      <c r="B20" s="13"/>
      <c r="C20" s="14"/>
      <c r="D20" s="14"/>
      <c r="E20" s="14"/>
      <c r="F20" s="14"/>
      <c r="G20" s="14"/>
      <c r="H20" s="14"/>
      <c r="I20" s="13"/>
      <c r="J20" s="13"/>
      <c r="K20" s="13"/>
      <c r="L20" s="13"/>
      <c r="M20" s="13"/>
      <c r="N20" s="13"/>
    </row>
    <row r="21" spans="1:19" s="6" customFormat="1" ht="20.100000000000001" customHeight="1">
      <c r="A21" s="13"/>
      <c r="B21" s="13"/>
      <c r="C21" s="14"/>
      <c r="D21" s="14"/>
      <c r="E21" s="14"/>
      <c r="F21" s="14"/>
      <c r="G21" s="14"/>
      <c r="H21" s="14"/>
      <c r="I21" s="13"/>
      <c r="J21" s="13"/>
      <c r="K21" s="13"/>
    </row>
    <row r="22" spans="1:19" s="6" customFormat="1" ht="20.100000000000001" customHeight="1">
      <c r="A22" s="13"/>
      <c r="B22" s="13"/>
      <c r="C22" s="14"/>
      <c r="D22" s="14"/>
      <c r="E22" s="14"/>
      <c r="F22" s="14"/>
      <c r="G22" s="14"/>
      <c r="H22" s="14"/>
      <c r="I22" s="13"/>
      <c r="J22" s="13"/>
      <c r="K22" s="13"/>
    </row>
    <row r="23" spans="1:19" s="6" customFormat="1" ht="20.100000000000001" customHeight="1">
      <c r="A23" s="13"/>
      <c r="B23" s="13"/>
      <c r="C23" s="14"/>
      <c r="D23" s="14"/>
      <c r="E23" s="14"/>
      <c r="F23" s="14"/>
      <c r="G23" s="14"/>
      <c r="H23" s="14"/>
      <c r="I23" s="13"/>
      <c r="J23" s="13"/>
      <c r="K23" s="13"/>
    </row>
    <row r="24" spans="1:19" s="6" customFormat="1" ht="20.100000000000001" customHeight="1">
      <c r="C24" s="7"/>
      <c r="D24" s="7"/>
      <c r="E24" s="7"/>
      <c r="F24" s="7"/>
      <c r="G24" s="7"/>
      <c r="H24" s="7"/>
    </row>
    <row r="25" spans="1:19" s="6" customFormat="1" ht="20.100000000000001" customHeight="1">
      <c r="C25" s="7"/>
      <c r="D25" s="7"/>
      <c r="E25" s="7"/>
      <c r="F25" s="7"/>
      <c r="G25" s="7"/>
      <c r="H25" s="7"/>
    </row>
    <row r="26" spans="1:19" s="11" customFormat="1">
      <c r="C26" s="9"/>
      <c r="D26" s="9"/>
      <c r="E26" s="9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s="11" customFormat="1">
      <c r="C27" s="9"/>
      <c r="D27" s="9"/>
      <c r="E27" s="9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11" customFormat="1">
      <c r="C28" s="9"/>
      <c r="D28" s="9"/>
      <c r="E28" s="9"/>
      <c r="F28" s="9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11" customFormat="1">
      <c r="C29" s="9"/>
      <c r="D29" s="9"/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11" customFormat="1">
      <c r="C30" s="9"/>
      <c r="D30" s="9"/>
      <c r="E30" s="9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11" customFormat="1">
      <c r="C31" s="9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11" customFormat="1">
      <c r="C32" s="9"/>
      <c r="D32" s="9"/>
      <c r="E32" s="9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3:19" s="11" customFormat="1">
      <c r="C33" s="9"/>
      <c r="D33" s="9"/>
      <c r="E33" s="9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3:19" s="11" customFormat="1">
      <c r="C34" s="9"/>
      <c r="D34" s="9"/>
      <c r="E34" s="9"/>
      <c r="F34" s="9"/>
      <c r="G34" s="9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3:19" s="11" customFormat="1">
      <c r="C35" s="9"/>
      <c r="D35" s="9"/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3:19" s="11" customFormat="1">
      <c r="C36" s="9"/>
      <c r="D36" s="9"/>
      <c r="E36" s="9"/>
      <c r="F36" s="9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3:19" s="11" customFormat="1">
      <c r="C37" s="9"/>
      <c r="D37" s="9"/>
      <c r="E37" s="9"/>
      <c r="F37" s="9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3:19" s="11" customFormat="1">
      <c r="C38" s="9"/>
      <c r="D38" s="9"/>
      <c r="E38" s="9"/>
      <c r="F38" s="9"/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3:19" s="11" customFormat="1">
      <c r="C39" s="9"/>
      <c r="D39" s="9"/>
      <c r="E39" s="9"/>
      <c r="F39" s="9"/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3:19" s="11" customFormat="1">
      <c r="C40" s="9"/>
      <c r="D40" s="9"/>
      <c r="E40" s="9"/>
      <c r="F40" s="9"/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3:19" s="11" customFormat="1">
      <c r="C41" s="9"/>
      <c r="D41" s="9"/>
      <c r="E41" s="9"/>
      <c r="F41" s="9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3:19" s="11" customFormat="1">
      <c r="C42" s="9"/>
      <c r="D42" s="9"/>
      <c r="E42" s="9"/>
      <c r="F42" s="9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</sheetData>
  <mergeCells count="12">
    <mergeCell ref="A1:N1"/>
    <mergeCell ref="B14:B15"/>
    <mergeCell ref="A5:B5"/>
    <mergeCell ref="A3:B3"/>
    <mergeCell ref="A4:B4"/>
    <mergeCell ref="A2:N2"/>
    <mergeCell ref="A11:B11"/>
    <mergeCell ref="A8:B8"/>
    <mergeCell ref="A9:B9"/>
    <mergeCell ref="A10:B10"/>
    <mergeCell ref="A6:B6"/>
    <mergeCell ref="A7:B7"/>
  </mergeCells>
  <phoneticPr fontId="1" type="noConversion"/>
  <printOptions horizontalCentered="1" verticalCentered="1"/>
  <pageMargins left="0.11811023622047245" right="0.11811023622047245" top="0.15748031496062992" bottom="0.15748031496062992" header="0.15748031496062992" footer="0.1574803149606299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Ateneo "Federico II"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A.Di.S.U.</dc:creator>
  <cp:lastModifiedBy>vdallolio</cp:lastModifiedBy>
  <cp:lastPrinted>2012-01-26T11:07:48Z</cp:lastPrinted>
  <dcterms:created xsi:type="dcterms:W3CDTF">2007-05-07T10:35:08Z</dcterms:created>
  <dcterms:modified xsi:type="dcterms:W3CDTF">2014-03-12T09:33:36Z</dcterms:modified>
</cp:coreProperties>
</file>